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List1" sheetId="1" state="visible" r:id="rId1"/>
  </sheets>
  <calcPr/>
</workbook>
</file>

<file path=xl/sharedStrings.xml><?xml version="1.0" encoding="utf-8"?>
<sst xmlns="http://schemas.openxmlformats.org/spreadsheetml/2006/main" count="65" uniqueCount="65">
  <si>
    <t xml:space="preserve">Schválený rozpočet příspěvkové organizace:</t>
  </si>
  <si>
    <t xml:space="preserve">Příloha 2</t>
  </si>
  <si>
    <t xml:space="preserve">Minimální požadovaná struktura rozpočtu</t>
  </si>
  <si>
    <t xml:space="preserve">Příspěvková organizace </t>
  </si>
  <si>
    <t xml:space="preserve">název Mateřská škola, Fráni Šrámka 2620, Teplice</t>
  </si>
  <si>
    <t xml:space="preserve">sídlo Fráni Šrámka 2620,41501 Teplice</t>
  </si>
  <si>
    <t>skutečnost</t>
  </si>
  <si>
    <t>schválený</t>
  </si>
  <si>
    <t>předpokládaná</t>
  </si>
  <si>
    <t>návrh</t>
  </si>
  <si>
    <t>dosažená</t>
  </si>
  <si>
    <t>rozpočet</t>
  </si>
  <si>
    <t>rozpočtu</t>
  </si>
  <si>
    <t xml:space="preserve">v předcházejícím</t>
  </si>
  <si>
    <t>stávajícího</t>
  </si>
  <si>
    <t xml:space="preserve">na následující</t>
  </si>
  <si>
    <t>ukončeném</t>
  </si>
  <si>
    <t>roku</t>
  </si>
  <si>
    <t>rozpočtový</t>
  </si>
  <si>
    <t xml:space="preserve">BĚŽNÝ ROZPOČET</t>
  </si>
  <si>
    <t xml:space="preserve">roce 2021</t>
  </si>
  <si>
    <t xml:space="preserve">rok 2023</t>
  </si>
  <si>
    <t xml:space="preserve">vlastní výnosy a tržby</t>
  </si>
  <si>
    <t xml:space="preserve">příspěvek zřizovatele na provoz </t>
  </si>
  <si>
    <t xml:space="preserve">příspěvek zřizovatele na odpisy budov </t>
  </si>
  <si>
    <t xml:space="preserve">neinvestiční účelové dotace od zřizovatele:</t>
  </si>
  <si>
    <t xml:space="preserve">v tom jmenovitě: </t>
  </si>
  <si>
    <t xml:space="preserve">(uvádí se požadavky na nový rozpočet)</t>
  </si>
  <si>
    <t xml:space="preserve">dotace z jiných veřejných rozpočtů</t>
  </si>
  <si>
    <t xml:space="preserve">Šablony III</t>
  </si>
  <si>
    <t xml:space="preserve">OP JAK</t>
  </si>
  <si>
    <t xml:space="preserve">Digitalizace UZ 33087</t>
  </si>
  <si>
    <t xml:space="preserve">čerpání fondů</t>
  </si>
  <si>
    <t xml:space="preserve">rezervního fondu</t>
  </si>
  <si>
    <t xml:space="preserve">fondu odměn</t>
  </si>
  <si>
    <t xml:space="preserve">fondu investic (pouze na opravu a údržbu)</t>
  </si>
  <si>
    <t xml:space="preserve">V Ý N O S Y             C E L K E M</t>
  </si>
  <si>
    <t xml:space="preserve">provozní náklady</t>
  </si>
  <si>
    <t>celkem</t>
  </si>
  <si>
    <t xml:space="preserve">z toho:</t>
  </si>
  <si>
    <t>voda</t>
  </si>
  <si>
    <t>teplo</t>
  </si>
  <si>
    <t>plyn</t>
  </si>
  <si>
    <t>el.energie</t>
  </si>
  <si>
    <t>PHM</t>
  </si>
  <si>
    <t xml:space="preserve">osobní náklady</t>
  </si>
  <si>
    <t xml:space="preserve">limit prostředků na platy</t>
  </si>
  <si>
    <t xml:space="preserve">digitalizace UZ 33087</t>
  </si>
  <si>
    <t xml:space="preserve">odpisy dlouhodobého majetku</t>
  </si>
  <si>
    <t xml:space="preserve">N Á K L A D Y         C E L K E M </t>
  </si>
  <si>
    <t xml:space="preserve">Výsledek hospodaření</t>
  </si>
  <si>
    <t xml:space="preserve">odvod do rozpočtu města</t>
  </si>
  <si>
    <t xml:space="preserve">investiční dotace z rozpočtu zřizovatele</t>
  </si>
  <si>
    <t xml:space="preserve">(uvádí se požadavky na nový rozpočet - 2023)</t>
  </si>
  <si>
    <t xml:space="preserve">investiční dotace z jiných veřejných rozpočtů </t>
  </si>
  <si>
    <t xml:space="preserve">Stavy k fondů k 31.12.2022:</t>
  </si>
  <si>
    <t xml:space="preserve">rezervní fond</t>
  </si>
  <si>
    <t>N</t>
  </si>
  <si>
    <t xml:space="preserve">fond investic</t>
  </si>
  <si>
    <t xml:space="preserve">fond odměn</t>
  </si>
  <si>
    <t xml:space="preserve">fond kulturních a soc. potřeb</t>
  </si>
  <si>
    <t xml:space="preserve">N - nevyplňuje se</t>
  </si>
  <si>
    <t xml:space="preserve">Návrh rozpočtu sestavil(a):</t>
  </si>
  <si>
    <t xml:space="preserve">Bc.Irena Slámová</t>
  </si>
  <si>
    <t>Dne:1.12.2022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</si>
</sst>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name val="Calibri"/>
      <color theme="1"/>
      <sz val="11.000000"/>
      <scheme val="minor"/>
    </font>
    <font>
      <name val="Arial CE"/>
      <b/>
      <sz val="12.000000"/>
    </font>
    <font>
      <name val="Arial CE"/>
      <b/>
      <i/>
      <color indexed="2"/>
      <sz val="10.000000"/>
    </font>
    <font>
      <name val="Arial CE"/>
      <b/>
      <sz val="10.000000"/>
    </font>
    <font>
      <name val="Arial CE"/>
      <sz val="8.000000"/>
    </font>
    <font>
      <name val="Arial CE"/>
      <b/>
      <sz val="8.000000"/>
    </font>
    <font>
      <name val="Arial CE"/>
      <sz val="9.000000"/>
    </font>
    <font>
      <name val="Arial CE"/>
      <b/>
      <sz val="9.000000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C1"/>
        <bgColor rgb="FFFFFFC1"/>
      </patternFill>
    </fill>
    <fill>
      <patternFill patternType="solid">
        <fgColor rgb="FFB7FFDB"/>
        <bgColor rgb="FFB7FFDB"/>
      </patternFill>
    </fill>
    <fill>
      <patternFill patternType="solid">
        <fgColor theme="0"/>
        <bgColor theme="0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93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0" fillId="0" borderId="1" numFmtId="0" xfId="0" applyBorder="1"/>
    <xf fontId="4" fillId="0" borderId="2" numFmtId="0" xfId="0" applyFont="1" applyBorder="1" applyAlignment="1">
      <alignment horizontal="center"/>
    </xf>
    <xf fontId="4" fillId="0" borderId="3" numFmtId="0" xfId="0" applyFont="1" applyBorder="1" applyAlignment="1">
      <alignment horizontal="center"/>
    </xf>
    <xf fontId="4" fillId="0" borderId="4" numFmtId="0" xfId="0" applyFont="1" applyBorder="1" applyAlignment="1">
      <alignment horizontal="center"/>
    </xf>
    <xf fontId="5" fillId="2" borderId="5" numFmtId="0" xfId="0" applyFont="1" applyFill="1" applyBorder="1" applyAlignment="1">
      <alignment horizontal="center"/>
    </xf>
    <xf fontId="4" fillId="0" borderId="6" numFmtId="0" xfId="0" applyFont="1" applyBorder="1" applyAlignment="1">
      <alignment horizontal="center"/>
    </xf>
    <xf fontId="4" fillId="0" borderId="7" numFmtId="0" xfId="0" applyFont="1" applyBorder="1" applyAlignment="1">
      <alignment horizontal="center"/>
    </xf>
    <xf fontId="4" fillId="0" borderId="8" numFmtId="0" xfId="0" applyFont="1" applyBorder="1" applyAlignment="1">
      <alignment horizontal="center"/>
    </xf>
    <xf fontId="5" fillId="2" borderId="9" numFmtId="0" xfId="0" applyFont="1" applyFill="1" applyBorder="1" applyAlignment="1">
      <alignment horizontal="center"/>
    </xf>
    <xf fontId="6" fillId="0" borderId="10" numFmtId="0" xfId="0" applyFont="1" applyBorder="1"/>
    <xf fontId="6" fillId="0" borderId="11" numFmtId="0" xfId="0" applyFont="1" applyBorder="1"/>
    <xf fontId="6" fillId="0" borderId="12" numFmtId="0" xfId="0" applyFont="1" applyBorder="1"/>
    <xf fontId="0" fillId="0" borderId="13" numFmtId="0" xfId="0" applyBorder="1"/>
    <xf fontId="0" fillId="0" borderId="14" numFmtId="0" xfId="0" applyBorder="1"/>
    <xf fontId="0" fillId="0" borderId="15" numFmtId="0" xfId="0" applyBorder="1"/>
    <xf fontId="0" fillId="3" borderId="16" numFmtId="0" xfId="0" applyFill="1" applyBorder="1"/>
    <xf fontId="6" fillId="0" borderId="17" numFmtId="0" xfId="0" applyFont="1" applyBorder="1"/>
    <xf fontId="6" fillId="0" borderId="0" numFmtId="0" xfId="0" applyFont="1"/>
    <xf fontId="6" fillId="0" borderId="18" numFmtId="0" xfId="0" applyFont="1" applyBorder="1"/>
    <xf fontId="0" fillId="3" borderId="19" numFmtId="0" xfId="0" applyFill="1" applyBorder="1"/>
    <xf fontId="0" fillId="0" borderId="20" numFmtId="0" xfId="0" applyBorder="1"/>
    <xf fontId="0" fillId="0" borderId="21" numFmtId="0" xfId="0" applyBorder="1"/>
    <xf fontId="0" fillId="0" borderId="22" numFmtId="0" xfId="0" applyBorder="1"/>
    <xf fontId="0" fillId="3" borderId="23" numFmtId="0" xfId="0" applyFill="1" applyBorder="1"/>
    <xf fontId="7" fillId="0" borderId="10" numFmtId="0" xfId="0" applyFont="1" applyBorder="1"/>
    <xf fontId="0" fillId="0" borderId="24" numFmtId="0" xfId="0" applyBorder="1"/>
    <xf fontId="7" fillId="0" borderId="17" numFmtId="0" xfId="0" applyFont="1" applyBorder="1"/>
    <xf fontId="0" fillId="0" borderId="25" numFmtId="0" xfId="0" applyBorder="1"/>
    <xf fontId="6" fillId="0" borderId="26" numFmtId="0" xfId="0" applyFont="1" applyBorder="1"/>
    <xf fontId="6" fillId="0" borderId="27" numFmtId="0" xfId="0" applyFont="1" applyBorder="1"/>
    <xf fontId="6" fillId="0" borderId="28" numFmtId="0" xfId="0" applyFont="1" applyBorder="1"/>
    <xf fontId="0" fillId="0" borderId="27" numFmtId="0" xfId="0" applyBorder="1"/>
    <xf fontId="0" fillId="3" borderId="29" numFmtId="0" xfId="0" applyFill="1" applyBorder="1"/>
    <xf fontId="0" fillId="0" borderId="30" numFmtId="0" xfId="0" applyBorder="1"/>
    <xf fontId="0" fillId="0" borderId="31" numFmtId="0" xfId="0" applyBorder="1"/>
    <xf fontId="0" fillId="0" borderId="32" numFmtId="0" xfId="0" applyBorder="1"/>
    <xf fontId="0" fillId="3" borderId="33" numFmtId="0" xfId="0" applyFill="1" applyBorder="1"/>
    <xf fontId="3" fillId="2" borderId="34" numFmtId="0" xfId="0" applyFont="1" applyFill="1" applyBorder="1"/>
    <xf fontId="0" fillId="2" borderId="35" numFmtId="0" xfId="0" applyFill="1" applyBorder="1"/>
    <xf fontId="0" fillId="2" borderId="36" numFmtId="0" xfId="0" applyFill="1" applyBorder="1"/>
    <xf fontId="0" fillId="2" borderId="37" numFmtId="0" xfId="0" applyFill="1" applyBorder="1"/>
    <xf fontId="0" fillId="2" borderId="38" numFmtId="0" xfId="0" applyFill="1" applyBorder="1"/>
    <xf fontId="0" fillId="2" borderId="18" numFmtId="0" xfId="0" applyFill="1" applyBorder="1"/>
    <xf fontId="0" fillId="0" borderId="39" numFmtId="0" xfId="0" applyBorder="1"/>
    <xf fontId="0" fillId="0" borderId="40" numFmtId="0" xfId="0" applyBorder="1"/>
    <xf fontId="0" fillId="0" borderId="41" numFmtId="0" xfId="0" applyBorder="1"/>
    <xf fontId="3" fillId="4" borderId="10" numFmtId="0" xfId="0" applyFont="1" applyFill="1" applyBorder="1"/>
    <xf fontId="3" fillId="4" borderId="11" numFmtId="0" xfId="0" applyFont="1" applyFill="1" applyBorder="1"/>
    <xf fontId="0" fillId="4" borderId="2" numFmtId="0" xfId="0" applyFill="1" applyBorder="1"/>
    <xf fontId="0" fillId="4" borderId="5" numFmtId="0" xfId="0" applyFill="1" applyBorder="1"/>
    <xf fontId="6" fillId="5" borderId="42" numFmtId="0" xfId="0" applyFont="1" applyFill="1" applyBorder="1"/>
    <xf fontId="0" fillId="0" borderId="43" numFmtId="0" xfId="0" applyBorder="1"/>
    <xf fontId="0" fillId="0" borderId="44" numFmtId="0" xfId="0" applyBorder="1"/>
    <xf fontId="0" fillId="5" borderId="45" numFmtId="0" xfId="0" applyFill="1" applyBorder="1"/>
    <xf fontId="0" fillId="5" borderId="46" numFmtId="0" xfId="0" applyFill="1" applyBorder="1"/>
    <xf fontId="6" fillId="0" borderId="34" numFmtId="0" xfId="0" applyFont="1" applyBorder="1"/>
    <xf fontId="6" fillId="0" borderId="35" numFmtId="0" xfId="0" applyFont="1" applyBorder="1"/>
    <xf fontId="6" fillId="0" borderId="47" numFmtId="0" xfId="0" applyFont="1" applyBorder="1"/>
    <xf fontId="0" fillId="0" borderId="36" numFmtId="0" xfId="0" applyBorder="1"/>
    <xf fontId="0" fillId="0" borderId="37" numFmtId="0" xfId="0" applyBorder="1"/>
    <xf fontId="0" fillId="0" borderId="48" numFmtId="0" xfId="0" applyBorder="1"/>
    <xf fontId="0" fillId="3" borderId="49" numFmtId="0" xfId="0" applyFill="1" applyBorder="1"/>
    <xf fontId="0" fillId="0" borderId="17" numFmtId="0" xfId="0" applyBorder="1" applyAlignment="1">
      <alignment horizontal="center" vertical="center"/>
    </xf>
    <xf fontId="0" fillId="0" borderId="0" numFmtId="0" xfId="0" applyAlignment="1">
      <alignment horizontal="center" vertical="center"/>
    </xf>
    <xf fontId="0" fillId="0" borderId="18" numFmtId="0" xfId="0" applyBorder="1" applyAlignment="1">
      <alignment horizontal="center" vertical="center"/>
    </xf>
    <xf fontId="0" fillId="0" borderId="50" numFmtId="0" xfId="0" applyBorder="1" applyAlignment="1">
      <alignment horizontal="center" vertical="center"/>
    </xf>
    <xf fontId="0" fillId="0" borderId="25" numFmtId="0" xfId="0" applyBorder="1" applyAlignment="1">
      <alignment horizontal="center" vertical="center"/>
    </xf>
    <xf fontId="0" fillId="0" borderId="51" numFmtId="0" xfId="0" applyBorder="1" applyAlignment="1">
      <alignment horizontal="center" vertical="center"/>
    </xf>
    <xf fontId="0" fillId="0" borderId="11" numFmtId="0" xfId="0" applyBorder="1"/>
    <xf fontId="6" fillId="0" borderId="52" numFmtId="0" xfId="0" applyFont="1" applyBorder="1" applyAlignment="1">
      <alignment horizontal="center"/>
    </xf>
    <xf fontId="6" fillId="0" borderId="24" numFmtId="0" xfId="0" applyFont="1" applyBorder="1" applyAlignment="1">
      <alignment horizontal="center"/>
    </xf>
    <xf fontId="6" fillId="0" borderId="53" numFmtId="0" xfId="0" applyFont="1" applyBorder="1" applyAlignment="1">
      <alignment horizontal="center"/>
    </xf>
    <xf fontId="6" fillId="0" borderId="54" numFmtId="0" xfId="0" applyFont="1" applyBorder="1"/>
    <xf fontId="6" fillId="0" borderId="55" numFmtId="0" xfId="0" applyFont="1" applyBorder="1"/>
    <xf fontId="6" fillId="0" borderId="56" numFmtId="0" xfId="0" applyFont="1" applyBorder="1"/>
    <xf fontId="0" fillId="3" borderId="40" numFmtId="0" xfId="0" applyFill="1" applyBorder="1"/>
    <xf fontId="0" fillId="0" borderId="14" numFmtId="0" xfId="0" applyBorder="1" applyAlignment="1">
      <alignment horizontal="center"/>
    </xf>
    <xf fontId="0" fillId="3" borderId="15" numFmtId="0" xfId="0" applyFill="1" applyBorder="1"/>
    <xf fontId="0" fillId="0" borderId="19" numFmtId="0" xfId="0" applyBorder="1" applyAlignment="1">
      <alignment horizontal="center"/>
    </xf>
    <xf fontId="6" fillId="0" borderId="57" numFmtId="0" xfId="0" applyFont="1" applyBorder="1"/>
    <xf fontId="6" fillId="0" borderId="58" numFmtId="0" xfId="0" applyFont="1" applyBorder="1"/>
    <xf fontId="6" fillId="0" borderId="59" numFmtId="0" xfId="0" applyFont="1" applyBorder="1"/>
    <xf fontId="6" fillId="0" borderId="60" numFmtId="0" xfId="0" applyFont="1" applyBorder="1"/>
    <xf fontId="6" fillId="0" borderId="61" numFmtId="0" xfId="0" applyFont="1" applyBorder="1"/>
    <xf fontId="6" fillId="0" borderId="62" numFmtId="0" xfId="0" applyFont="1" applyBorder="1"/>
    <xf fontId="0" fillId="3" borderId="63" numFmtId="0" xfId="0" applyFill="1" applyBorder="1"/>
    <xf fontId="0" fillId="0" borderId="45" numFmtId="0" xfId="0" applyBorder="1" applyAlignment="1">
      <alignment horizontal="center"/>
    </xf>
    <xf fontId="0" fillId="3" borderId="64" numFmtId="0" xfId="0" applyFill="1" applyBorder="1"/>
    <xf fontId="0" fillId="0" borderId="29" numFmt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3" workbookViewId="0" zoomScale="100">
      <selection activeCell="J14" activeCellId="0" sqref="J14"/>
    </sheetView>
  </sheetViews>
  <sheetFormatPr defaultRowHeight="14.25"/>
  <cols>
    <col customWidth="1" min="3" max="3" width="15.5546875"/>
    <col customWidth="1" min="4" max="4" width="12.6640625"/>
    <col customWidth="1" min="5" max="5" width="12"/>
    <col customWidth="1" min="6" max="6" width="12.44140625"/>
    <col customWidth="1" min="7" max="7" width="13.44140625"/>
  </cols>
  <sheetData>
    <row r="3" ht="15">
      <c r="A3" s="1" t="s">
        <v>0</v>
      </c>
      <c r="G3" s="2" t="s">
        <v>1</v>
      </c>
    </row>
    <row r="4">
      <c r="A4" t="s">
        <v>2</v>
      </c>
    </row>
    <row r="5" ht="15">
      <c r="A5" s="3" t="s">
        <v>3</v>
      </c>
      <c r="B5" s="1"/>
      <c r="D5" s="4" t="s">
        <v>4</v>
      </c>
      <c r="E5" s="4"/>
      <c r="F5" s="4"/>
      <c r="G5" s="4"/>
    </row>
    <row r="7">
      <c r="D7" s="4" t="s">
        <v>5</v>
      </c>
      <c r="E7" s="4"/>
      <c r="F7" s="4"/>
      <c r="G7" s="4"/>
    </row>
    <row r="8" ht="15"/>
    <row r="9">
      <c r="D9" s="5" t="s">
        <v>6</v>
      </c>
      <c r="E9" s="6" t="s">
        <v>7</v>
      </c>
      <c r="F9" s="7" t="s">
        <v>8</v>
      </c>
      <c r="G9" s="8" t="s">
        <v>9</v>
      </c>
    </row>
    <row r="10">
      <c r="D10" s="9" t="s">
        <v>10</v>
      </c>
      <c r="E10" s="10" t="s">
        <v>11</v>
      </c>
      <c r="F10" s="11" t="s">
        <v>6</v>
      </c>
      <c r="G10" s="12" t="s">
        <v>12</v>
      </c>
    </row>
    <row r="11">
      <c r="D11" s="9" t="s">
        <v>13</v>
      </c>
      <c r="E11" s="10" t="s">
        <v>14</v>
      </c>
      <c r="F11" s="11" t="s">
        <v>14</v>
      </c>
      <c r="G11" s="12" t="s">
        <v>15</v>
      </c>
    </row>
    <row r="12">
      <c r="D12" s="9" t="s">
        <v>16</v>
      </c>
      <c r="E12" s="10" t="s">
        <v>17</v>
      </c>
      <c r="F12" s="11" t="s">
        <v>17</v>
      </c>
      <c r="G12" s="12" t="s">
        <v>18</v>
      </c>
    </row>
    <row r="13" ht="15">
      <c r="A13" s="3" t="s">
        <v>19</v>
      </c>
      <c r="D13" s="9" t="s">
        <v>20</v>
      </c>
      <c r="E13" s="10">
        <v>2022</v>
      </c>
      <c r="F13" s="11">
        <v>2022</v>
      </c>
      <c r="G13" s="12" t="s">
        <v>21</v>
      </c>
    </row>
    <row r="14">
      <c r="A14" s="13" t="s">
        <v>22</v>
      </c>
      <c r="B14" s="14"/>
      <c r="C14" s="15"/>
      <c r="D14" s="16">
        <v>1133965</v>
      </c>
      <c r="E14" s="17">
        <v>1300000</v>
      </c>
      <c r="F14" s="18">
        <v>1285000</v>
      </c>
      <c r="G14" s="19">
        <v>1300000</v>
      </c>
    </row>
    <row r="15">
      <c r="A15" s="20" t="s">
        <v>23</v>
      </c>
      <c r="B15" s="21"/>
      <c r="C15" s="22"/>
      <c r="D15" s="16">
        <v>1650000</v>
      </c>
      <c r="E15" s="17">
        <v>1700000</v>
      </c>
      <c r="F15" s="18">
        <v>1700000</v>
      </c>
      <c r="G15" s="23">
        <v>2351000</v>
      </c>
    </row>
    <row r="16">
      <c r="A16" s="20" t="s">
        <v>24</v>
      </c>
      <c r="B16" s="21"/>
      <c r="C16" s="22"/>
      <c r="D16" s="16">
        <v>263712</v>
      </c>
      <c r="E16" s="17">
        <v>263712</v>
      </c>
      <c r="F16" s="18">
        <v>263712</v>
      </c>
      <c r="G16" s="23">
        <v>263712</v>
      </c>
    </row>
    <row r="17" ht="15">
      <c r="A17" s="20" t="s">
        <v>25</v>
      </c>
      <c r="B17" s="21"/>
      <c r="C17" s="22"/>
      <c r="D17" s="24">
        <v>0</v>
      </c>
      <c r="E17" s="25">
        <v>0</v>
      </c>
      <c r="F17" s="26">
        <v>0</v>
      </c>
      <c r="G17" s="27">
        <v>0</v>
      </c>
    </row>
    <row r="18">
      <c r="A18" s="28" t="s">
        <v>26</v>
      </c>
      <c r="B18" s="14"/>
      <c r="C18" s="15"/>
      <c r="D18" s="29">
        <v>0</v>
      </c>
      <c r="E18" s="29">
        <v>0</v>
      </c>
      <c r="F18" s="29">
        <v>0</v>
      </c>
      <c r="G18" s="19">
        <v>0</v>
      </c>
    </row>
    <row r="19">
      <c r="A19" s="30" t="s">
        <v>27</v>
      </c>
      <c r="B19" s="21"/>
      <c r="C19" s="22"/>
      <c r="D19" s="31"/>
      <c r="E19" s="31"/>
      <c r="F19" s="31"/>
      <c r="G19" s="23"/>
    </row>
    <row r="20" ht="15">
      <c r="A20" s="32"/>
      <c r="B20" s="33"/>
      <c r="C20" s="34"/>
      <c r="D20" s="35"/>
      <c r="E20" s="35"/>
      <c r="F20" s="35"/>
      <c r="G20" s="36"/>
    </row>
    <row r="21">
      <c r="A21" s="20" t="s">
        <v>28</v>
      </c>
      <c r="B21" s="21"/>
      <c r="C21" s="22"/>
      <c r="D21" s="37">
        <v>13201596</v>
      </c>
      <c r="E21" s="38">
        <v>13363183</v>
      </c>
      <c r="F21" s="39">
        <v>13363183</v>
      </c>
      <c r="G21" s="40">
        <v>13600000</v>
      </c>
    </row>
    <row r="22">
      <c r="A22" s="20" t="s">
        <v>29</v>
      </c>
      <c r="B22" s="21"/>
      <c r="C22" s="22"/>
      <c r="D22" s="37">
        <v>176363.81</v>
      </c>
      <c r="E22" s="17">
        <v>210577.64999999999</v>
      </c>
      <c r="F22" s="18">
        <v>210577.64999999999</v>
      </c>
      <c r="G22" s="23">
        <v>0</v>
      </c>
    </row>
    <row r="23">
      <c r="A23" s="20" t="s">
        <v>30</v>
      </c>
      <c r="B23" s="21"/>
      <c r="C23" s="22"/>
      <c r="D23" s="37">
        <v>0</v>
      </c>
      <c r="E23" s="17">
        <v>0</v>
      </c>
      <c r="F23" s="18">
        <v>0</v>
      </c>
      <c r="G23" s="23">
        <v>400000</v>
      </c>
    </row>
    <row r="24">
      <c r="A24" s="20" t="s">
        <v>31</v>
      </c>
      <c r="B24" s="21"/>
      <c r="C24" s="22"/>
      <c r="D24" s="37">
        <v>0</v>
      </c>
      <c r="E24" s="17">
        <v>116800</v>
      </c>
      <c r="F24" s="18">
        <v>116800</v>
      </c>
      <c r="G24" s="23">
        <v>0</v>
      </c>
    </row>
    <row r="25">
      <c r="A25" s="20" t="s">
        <v>32</v>
      </c>
      <c r="B25" s="21"/>
      <c r="C25" s="22"/>
      <c r="D25" s="16">
        <v>0</v>
      </c>
      <c r="E25" s="17">
        <v>0</v>
      </c>
      <c r="F25" s="18">
        <v>0</v>
      </c>
      <c r="G25" s="23">
        <v>0</v>
      </c>
    </row>
    <row r="26">
      <c r="A26" s="20" t="s">
        <v>33</v>
      </c>
      <c r="B26" s="21"/>
      <c r="C26" s="22"/>
      <c r="D26" s="16">
        <v>10000</v>
      </c>
      <c r="E26" s="17">
        <v>0</v>
      </c>
      <c r="F26" s="18">
        <v>0</v>
      </c>
      <c r="G26" s="23">
        <v>0</v>
      </c>
    </row>
    <row r="27">
      <c r="A27" s="20" t="s">
        <v>34</v>
      </c>
      <c r="B27" s="21"/>
      <c r="C27" s="22"/>
      <c r="D27" s="24">
        <v>0</v>
      </c>
      <c r="E27" s="25">
        <v>0</v>
      </c>
      <c r="F27" s="26">
        <v>0</v>
      </c>
      <c r="G27" s="27">
        <v>0</v>
      </c>
    </row>
    <row r="28" ht="15">
      <c r="A28" s="32" t="s">
        <v>35</v>
      </c>
      <c r="B28" s="33"/>
      <c r="C28" s="34"/>
      <c r="D28" s="24">
        <v>0</v>
      </c>
      <c r="E28" s="25">
        <v>0</v>
      </c>
      <c r="F28" s="26">
        <v>0</v>
      </c>
      <c r="G28" s="36">
        <v>0</v>
      </c>
    </row>
    <row r="29" ht="15">
      <c r="A29" s="41" t="s">
        <v>36</v>
      </c>
      <c r="B29" s="42"/>
      <c r="C29" s="42"/>
      <c r="D29" s="43">
        <v>16435636.810000001</v>
      </c>
      <c r="E29" s="44">
        <v>16954272.649999999</v>
      </c>
      <c r="F29" s="45">
        <v>16939272.649999999</v>
      </c>
      <c r="G29" s="46">
        <v>17914712</v>
      </c>
    </row>
    <row r="30">
      <c r="A30" s="13" t="s">
        <v>37</v>
      </c>
      <c r="B30" s="14"/>
      <c r="C30" s="15" t="s">
        <v>38</v>
      </c>
      <c r="D30" s="47">
        <v>2912553</v>
      </c>
      <c r="E30" s="38">
        <v>2920150</v>
      </c>
      <c r="F30" s="39">
        <v>2905150</v>
      </c>
      <c r="G30" s="19">
        <f>G43-G37-G40-G41</f>
        <v>3574150</v>
      </c>
    </row>
    <row r="31">
      <c r="A31" s="30" t="s">
        <v>39</v>
      </c>
      <c r="B31" s="21" t="s">
        <v>40</v>
      </c>
      <c r="C31" s="22"/>
      <c r="D31" s="48">
        <v>224677</v>
      </c>
      <c r="E31" s="17">
        <v>225000</v>
      </c>
      <c r="F31" s="18">
        <v>200000</v>
      </c>
      <c r="G31" s="23">
        <v>250000</v>
      </c>
    </row>
    <row r="32">
      <c r="A32" s="20"/>
      <c r="B32" s="21" t="s">
        <v>41</v>
      </c>
      <c r="C32" s="22"/>
      <c r="D32" s="48">
        <v>563832.17000000004</v>
      </c>
      <c r="E32" s="17">
        <v>700000</v>
      </c>
      <c r="F32" s="18">
        <v>700000</v>
      </c>
      <c r="G32" s="23">
        <v>750000</v>
      </c>
    </row>
    <row r="33">
      <c r="A33" s="20"/>
      <c r="B33" s="21" t="s">
        <v>42</v>
      </c>
      <c r="C33" s="22"/>
      <c r="D33" s="48">
        <v>62871.599999999999</v>
      </c>
      <c r="E33" s="17">
        <v>80000</v>
      </c>
      <c r="F33" s="18">
        <v>155000</v>
      </c>
      <c r="G33" s="23">
        <v>430000</v>
      </c>
    </row>
    <row r="34">
      <c r="A34" s="20"/>
      <c r="B34" s="21" t="s">
        <v>43</v>
      </c>
      <c r="C34" s="22"/>
      <c r="D34" s="48">
        <v>223083.63</v>
      </c>
      <c r="E34" s="17">
        <v>260000</v>
      </c>
      <c r="F34" s="18">
        <v>300000</v>
      </c>
      <c r="G34" s="23">
        <v>576000</v>
      </c>
    </row>
    <row r="35">
      <c r="A35" s="20"/>
      <c r="B35" s="21" t="s">
        <v>44</v>
      </c>
      <c r="C35" s="22"/>
      <c r="D35" s="48">
        <v>180</v>
      </c>
      <c r="E35" s="17">
        <v>1000</v>
      </c>
      <c r="F35" s="18">
        <v>300</v>
      </c>
      <c r="G35" s="23">
        <v>1000</v>
      </c>
    </row>
    <row r="36">
      <c r="A36" s="20"/>
      <c r="B36" s="21"/>
      <c r="C36" s="22"/>
      <c r="D36" s="48"/>
      <c r="E36" s="17"/>
      <c r="F36" s="18"/>
      <c r="G36" s="23"/>
    </row>
    <row r="37">
      <c r="A37" s="20" t="s">
        <v>45</v>
      </c>
      <c r="B37" s="21"/>
      <c r="C37" s="22" t="s">
        <v>38</v>
      </c>
      <c r="D37" s="48">
        <v>13201596</v>
      </c>
      <c r="E37" s="17">
        <v>13366183</v>
      </c>
      <c r="F37" s="18">
        <v>13366183</v>
      </c>
      <c r="G37" s="23">
        <v>13600000</v>
      </c>
    </row>
    <row r="38">
      <c r="A38" s="20" t="s">
        <v>39</v>
      </c>
      <c r="B38" s="21" t="s">
        <v>46</v>
      </c>
      <c r="C38" s="22"/>
      <c r="D38" s="48">
        <v>9608643</v>
      </c>
      <c r="E38" s="17">
        <v>9780584</v>
      </c>
      <c r="F38" s="18">
        <v>9780584</v>
      </c>
      <c r="G38" s="23">
        <v>10000000</v>
      </c>
    </row>
    <row r="39">
      <c r="A39" s="20" t="s">
        <v>47</v>
      </c>
      <c r="B39" s="21"/>
      <c r="C39" s="22"/>
      <c r="D39" s="48">
        <v>0</v>
      </c>
      <c r="E39" s="17">
        <v>116800</v>
      </c>
      <c r="F39" s="18">
        <v>116800</v>
      </c>
      <c r="G39" s="23">
        <v>0</v>
      </c>
    </row>
    <row r="40">
      <c r="A40" s="20" t="s">
        <v>48</v>
      </c>
      <c r="B40" s="21"/>
      <c r="C40" s="22"/>
      <c r="D40" s="48">
        <v>320678</v>
      </c>
      <c r="E40" s="17">
        <v>340562</v>
      </c>
      <c r="F40" s="18">
        <v>340562</v>
      </c>
      <c r="G40" s="23">
        <v>340562</v>
      </c>
    </row>
    <row r="41">
      <c r="A41" s="20" t="s">
        <v>30</v>
      </c>
      <c r="B41" s="21"/>
      <c r="C41" s="22"/>
      <c r="D41" s="49">
        <v>0</v>
      </c>
      <c r="E41" s="25">
        <v>0</v>
      </c>
      <c r="F41" s="26">
        <v>0</v>
      </c>
      <c r="G41" s="27">
        <v>400000</v>
      </c>
    </row>
    <row r="42" ht="15">
      <c r="A42" s="32" t="s">
        <v>29</v>
      </c>
      <c r="B42" s="33"/>
      <c r="C42" s="34"/>
      <c r="D42" s="49">
        <v>176363.81</v>
      </c>
      <c r="E42" s="25">
        <v>210577.64999999999</v>
      </c>
      <c r="F42" s="26">
        <v>210577.64999999999</v>
      </c>
      <c r="G42" s="36">
        <v>0</v>
      </c>
    </row>
    <row r="43" ht="15">
      <c r="A43" s="41" t="s">
        <v>49</v>
      </c>
      <c r="B43" s="42"/>
      <c r="C43" s="42"/>
      <c r="D43" s="43">
        <v>16290512.91</v>
      </c>
      <c r="E43" s="44">
        <f>E30+E37+E39+E40+E42</f>
        <v>16954272.649999999</v>
      </c>
      <c r="F43" s="45">
        <v>16939272.649999999</v>
      </c>
      <c r="G43" s="46">
        <v>17914712</v>
      </c>
    </row>
    <row r="44">
      <c r="A44" s="50" t="s">
        <v>50</v>
      </c>
      <c r="B44" s="51"/>
      <c r="C44" s="51"/>
      <c r="D44" s="52">
        <v>145123.91</v>
      </c>
      <c r="E44" s="52">
        <v>0</v>
      </c>
      <c r="F44" s="52">
        <v>0</v>
      </c>
      <c r="G44" s="53">
        <f>+G29-G43</f>
        <v>0</v>
      </c>
    </row>
    <row r="45" ht="15">
      <c r="A45" s="54" t="s">
        <v>51</v>
      </c>
      <c r="B45" s="55"/>
      <c r="C45" s="56"/>
      <c r="D45" s="57"/>
      <c r="E45" s="57"/>
      <c r="F45" s="57"/>
      <c r="G45" s="58"/>
    </row>
    <row r="46" ht="15"/>
    <row r="47" ht="15">
      <c r="A47" s="59" t="s">
        <v>52</v>
      </c>
      <c r="B47" s="60"/>
      <c r="C47" s="61"/>
      <c r="D47" s="62"/>
      <c r="E47" s="63"/>
      <c r="F47" s="64"/>
      <c r="G47" s="65"/>
    </row>
    <row r="48">
      <c r="A48" s="20" t="s">
        <v>26</v>
      </c>
      <c r="B48" s="21"/>
      <c r="C48" s="22"/>
      <c r="D48" s="66"/>
      <c r="E48" s="67"/>
      <c r="F48" s="68"/>
      <c r="G48" s="40"/>
    </row>
    <row r="49">
      <c r="A49" s="30" t="s">
        <v>53</v>
      </c>
      <c r="B49" s="21"/>
      <c r="C49" s="22"/>
      <c r="D49" s="69"/>
      <c r="E49" s="70"/>
      <c r="F49" s="71"/>
      <c r="G49" s="23"/>
    </row>
    <row r="50" ht="15">
      <c r="A50" s="20"/>
      <c r="B50" s="21"/>
      <c r="C50" s="22"/>
      <c r="D50" s="66"/>
      <c r="E50" s="67"/>
      <c r="F50" s="68"/>
      <c r="G50" s="27"/>
    </row>
    <row r="51" ht="15">
      <c r="A51" s="59" t="s">
        <v>54</v>
      </c>
      <c r="B51" s="60"/>
      <c r="C51" s="61"/>
      <c r="D51" s="62"/>
      <c r="E51" s="63"/>
      <c r="F51" s="64"/>
      <c r="G51" s="65"/>
    </row>
    <row r="52" ht="15">
      <c r="A52" s="72"/>
      <c r="B52" s="72"/>
      <c r="C52" s="72"/>
    </row>
    <row r="53">
      <c r="A53" s="73" t="s">
        <v>55</v>
      </c>
      <c r="B53" s="74"/>
      <c r="C53" s="74"/>
      <c r="D53" s="74"/>
      <c r="E53" s="74"/>
      <c r="F53" s="74"/>
      <c r="G53" s="75"/>
    </row>
    <row r="54">
      <c r="A54" s="76"/>
      <c r="B54" s="77" t="s">
        <v>56</v>
      </c>
      <c r="C54" s="78"/>
      <c r="D54" s="79">
        <v>480248.90000000002</v>
      </c>
      <c r="E54" s="80" t="s">
        <v>57</v>
      </c>
      <c r="F54" s="81">
        <v>605402.81000000006</v>
      </c>
      <c r="G54" s="82" t="s">
        <v>57</v>
      </c>
    </row>
    <row r="55">
      <c r="A55" s="83"/>
      <c r="B55" s="84" t="s">
        <v>58</v>
      </c>
      <c r="C55" s="85"/>
      <c r="D55" s="79">
        <v>405232</v>
      </c>
      <c r="E55" s="80" t="s">
        <v>57</v>
      </c>
      <c r="F55" s="81">
        <v>482082</v>
      </c>
      <c r="G55" s="82" t="s">
        <v>57</v>
      </c>
    </row>
    <row r="56">
      <c r="A56" s="83"/>
      <c r="B56" s="84" t="s">
        <v>59</v>
      </c>
      <c r="C56" s="85"/>
      <c r="D56" s="79">
        <v>15268.07</v>
      </c>
      <c r="E56" s="80" t="s">
        <v>57</v>
      </c>
      <c r="F56" s="81">
        <v>35268.07</v>
      </c>
      <c r="G56" s="82" t="s">
        <v>57</v>
      </c>
    </row>
    <row r="57" ht="15">
      <c r="A57" s="86"/>
      <c r="B57" s="87" t="s">
        <v>60</v>
      </c>
      <c r="C57" s="88"/>
      <c r="D57" s="89">
        <v>212042.45000000001</v>
      </c>
      <c r="E57" s="90" t="s">
        <v>57</v>
      </c>
      <c r="F57" s="91">
        <v>80000</v>
      </c>
      <c r="G57" s="92" t="s">
        <v>57</v>
      </c>
    </row>
    <row r="58">
      <c r="A58" t="s">
        <v>61</v>
      </c>
    </row>
    <row r="64">
      <c r="A64" t="s">
        <v>62</v>
      </c>
      <c r="C64" t="s">
        <v>63</v>
      </c>
      <c r="F64" t="s">
        <v>64</v>
      </c>
    </row>
  </sheetData>
  <mergeCells count="3">
    <mergeCell ref="A44:C44"/>
    <mergeCell ref="A45:C45"/>
    <mergeCell ref="A53:G53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ONLYOFFICE/7.0.0.127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Ředitelka</dc:creator>
  <cp:revision>2</cp:revision>
  <dcterms:created xsi:type="dcterms:W3CDTF">2015-06-05T18:19:34Z</dcterms:created>
  <dcterms:modified xsi:type="dcterms:W3CDTF">2022-12-05T12:59:06Z</dcterms:modified>
</cp:coreProperties>
</file>